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ZNoemí.Lupita\TRANSPARENCIA\2020\04-06 MSF INF TRIM 2020\"/>
    </mc:Choice>
  </mc:AlternateContent>
  <bookViews>
    <workbookView xWindow="0" yWindow="0" windowWidth="28800" windowHeight="11730" tabRatio="500"/>
  </bookViews>
  <sheets>
    <sheet name="0325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6" i="1" l="1"/>
  <c r="D36" i="1"/>
  <c r="C36" i="1"/>
  <c r="E28" i="1"/>
  <c r="E40" i="1" s="1"/>
  <c r="D28" i="1"/>
  <c r="D40" i="1" s="1"/>
  <c r="C28" i="1"/>
  <c r="C40" i="1" s="1"/>
  <c r="E14" i="1"/>
  <c r="D14" i="1"/>
  <c r="C14" i="1"/>
  <c r="E3" i="1"/>
  <c r="E24" i="1" s="1"/>
  <c r="D3" i="1"/>
  <c r="D24" i="1" s="1"/>
  <c r="C3" i="1"/>
  <c r="C24" i="1" s="1"/>
</calcChain>
</file>

<file path=xl/sharedStrings.xml><?xml version="1.0" encoding="utf-8"?>
<sst xmlns="http://schemas.openxmlformats.org/spreadsheetml/2006/main" count="45" uniqueCount="37">
  <si>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</si>
  <si>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</si>
  <si>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</si>
  <si>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</si>
  <si>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</si>
  <si>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</si>
  <si>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</si>
  <si>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</si>
  <si>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</si>
  <si>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</si>
  <si>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</si>
  <si>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</si>
  <si>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</si>
  <si>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</si>
  <si>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</si>
  <si>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</si>
  <si>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</si>
  <si>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</si>
  <si>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</si>
  <si>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</si>
  <si>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</si>
  <si>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</si>
  <si>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</si>
  <si>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</si>
  <si>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Superávit/Déficit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</si>
  <si>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</si>
  <si>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</si>
  <si>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</si>
  <si>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</si>
  <si>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</si>
  <si>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</si>
  <si>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</si>
  <si>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</si>
  <si>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>Etiquetado</t>
  </si>
  <si>
    <t xml:space="preserve">Otros Recursos de Transferencias Federales Etiquetadas </t>
  </si>
  <si>
    <t>“Bajo protesta de decir verdad declaramos que los Estados Financieros y sus notas, son razonablemente correctos y son responsabilidad del emisor”</t>
  </si>
  <si>
    <t>MUNICIPIO DE SAN FELIPE
Flujo de Fondos
DEL 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</si>
</sst>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8"/>
      <color rgb="FF000000"/>
      <name val="Arial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" fontId="2" fillId="0" borderId="3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3" fillId="0" borderId="7" xfId="0" applyFont="1" applyBorder="1"/>
    <xf numFmtId="0" fontId="2" fillId="0" borderId="8" xfId="0" applyFont="1" applyBorder="1" applyAlignment="1">
      <alignment horizontal="left" vertical="center"/>
    </xf>
    <xf numFmtId="4" fontId="2" fillId="0" borderId="8" xfId="0" applyNumberFormat="1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164" fontId="4" fillId="0" borderId="3" xfId="0" applyNumberFormat="1" applyFont="1" applyBorder="1"/>
    <xf numFmtId="164" fontId="4" fillId="0" borderId="4" xfId="0" applyNumberFormat="1" applyFont="1" applyBorder="1"/>
    <xf numFmtId="164" fontId="1" fillId="0" borderId="0" xfId="0" applyNumberFormat="1" applyFont="1" applyBorder="1"/>
    <xf numFmtId="164" fontId="1" fillId="0" borderId="6" xfId="0" applyNumberFormat="1" applyFont="1" applyBorder="1"/>
    <xf numFmtId="164" fontId="4" fillId="0" borderId="0" xfId="0" applyNumberFormat="1" applyFont="1" applyBorder="1"/>
    <xf numFmtId="164" fontId="4" fillId="0" borderId="6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1"/>
  <sheetViews>
    <sheetView showGridLines="0" tabSelected="1" zoomScale="140" zoomScaleNormal="140" workbookViewId="0">
      <selection sqref="A1:E1"/>
    </sheetView>
  </sheetViews>
  <sheetFormatPr baseColWidth="10" defaultColWidth="11.42578125" defaultRowHeight="15" x14ac:dyDescent="0.25"/>
  <cols>
    <col min="1" max="1" width="2.7109375" style="3" customWidth="1"/>
    <col min="2" max="2" width="44" style="3" customWidth="1"/>
    <col min="3" max="5" width="21.85546875" style="3" customWidth="1"/>
    <col min="6" max="1024" width="11.42578125" style="3"/>
  </cols>
  <sheetData>
    <row r="1" spans="1:5" ht="39.950000000000003" customHeight="1" x14ac:dyDescent="0.25">
      <c r="A1" s="2" t="s">
        <v>36</v>
      </c>
      <c r="B1" s="2"/>
      <c r="C1" s="2"/>
      <c r="D1" s="2"/>
      <c r="E1" s="2"/>
    </row>
    <row r="2" spans="1:5" ht="22.5" x14ac:dyDescent="0.25">
      <c r="A2" s="1" t="s">
        <v>0</v>
      </c>
      <c r="B2" s="1"/>
      <c r="C2" s="4" t="s">
        <v>1</v>
      </c>
      <c r="D2" s="4" t="s">
        <v>2</v>
      </c>
      <c r="E2" s="4" t="s">
        <v>3</v>
      </c>
    </row>
    <row r="3" spans="1:5" x14ac:dyDescent="0.25">
      <c r="A3" s="5" t="s">
        <v>4</v>
      </c>
      <c r="B3" s="6"/>
      <c r="C3" s="7">
        <f>SUM(C4:C13)</f>
        <v>464299736.19</v>
      </c>
      <c r="D3" s="7">
        <f>SUM(D4:D13)</f>
        <v>312791790.42000002</v>
      </c>
      <c r="E3" s="8">
        <f>SUM(E4:E13)</f>
        <v>321581336.00999999</v>
      </c>
    </row>
    <row r="4" spans="1:5" x14ac:dyDescent="0.25">
      <c r="A4" s="9"/>
      <c r="B4" s="10" t="s">
        <v>5</v>
      </c>
      <c r="C4" s="11">
        <v>19042124.440000001</v>
      </c>
      <c r="D4" s="11">
        <v>18991008.41</v>
      </c>
      <c r="E4" s="12">
        <v>18991008.41</v>
      </c>
    </row>
    <row r="5" spans="1:5" x14ac:dyDescent="0.25">
      <c r="A5" s="9"/>
      <c r="B5" s="10" t="s">
        <v>6</v>
      </c>
      <c r="C5" s="11">
        <v>0</v>
      </c>
      <c r="D5" s="11">
        <v>0</v>
      </c>
      <c r="E5" s="12">
        <v>0</v>
      </c>
    </row>
    <row r="6" spans="1:5" x14ac:dyDescent="0.25">
      <c r="A6" s="9"/>
      <c r="B6" s="10" t="s">
        <v>7</v>
      </c>
      <c r="C6" s="11">
        <v>0</v>
      </c>
      <c r="D6" s="11">
        <v>0</v>
      </c>
      <c r="E6" s="12">
        <v>0</v>
      </c>
    </row>
    <row r="7" spans="1:5" x14ac:dyDescent="0.25">
      <c r="A7" s="9"/>
      <c r="B7" s="10" t="s">
        <v>8</v>
      </c>
      <c r="C7" s="11">
        <v>5322168.63</v>
      </c>
      <c r="D7" s="11">
        <v>2750190.3</v>
      </c>
      <c r="E7" s="12">
        <v>2750190.3</v>
      </c>
    </row>
    <row r="8" spans="1:5" x14ac:dyDescent="0.25">
      <c r="A8" s="9"/>
      <c r="B8" s="10" t="s">
        <v>9</v>
      </c>
      <c r="C8" s="11">
        <v>7414249.3300000001</v>
      </c>
      <c r="D8" s="11">
        <v>2289632.88</v>
      </c>
      <c r="E8" s="12">
        <v>2289632.88</v>
      </c>
    </row>
    <row r="9" spans="1:5" x14ac:dyDescent="0.25">
      <c r="A9" s="9"/>
      <c r="B9" s="10" t="s">
        <v>10</v>
      </c>
      <c r="C9" s="11">
        <v>2617344.6</v>
      </c>
      <c r="D9" s="11">
        <v>1345467.69</v>
      </c>
      <c r="E9" s="12">
        <v>1345467.69</v>
      </c>
    </row>
    <row r="10" spans="1:5" x14ac:dyDescent="0.25">
      <c r="A10" s="9"/>
      <c r="B10" s="10" t="s">
        <v>11</v>
      </c>
      <c r="C10" s="11">
        <v>0</v>
      </c>
      <c r="D10" s="11">
        <v>0</v>
      </c>
      <c r="E10" s="12">
        <v>0</v>
      </c>
    </row>
    <row r="11" spans="1:5" x14ac:dyDescent="0.25">
      <c r="A11" s="9"/>
      <c r="B11" s="10" t="s">
        <v>12</v>
      </c>
      <c r="C11" s="11">
        <v>368584034</v>
      </c>
      <c r="D11" s="11">
        <v>195499642.5</v>
      </c>
      <c r="E11" s="12">
        <v>204289188.09</v>
      </c>
    </row>
    <row r="12" spans="1:5" x14ac:dyDescent="0.25">
      <c r="A12" s="9"/>
      <c r="B12" s="10" t="s">
        <v>13</v>
      </c>
      <c r="C12" s="11">
        <v>0</v>
      </c>
      <c r="D12" s="11">
        <v>0</v>
      </c>
      <c r="E12" s="12">
        <v>0</v>
      </c>
    </row>
    <row r="13" spans="1:5" x14ac:dyDescent="0.25">
      <c r="A13" s="9"/>
      <c r="B13" s="10" t="s">
        <v>14</v>
      </c>
      <c r="C13" s="11">
        <v>61319815.189999998</v>
      </c>
      <c r="D13" s="11">
        <v>91915848.640000001</v>
      </c>
      <c r="E13" s="12">
        <v>91915848.640000001</v>
      </c>
    </row>
    <row r="14" spans="1:5" x14ac:dyDescent="0.25">
      <c r="A14" s="13" t="s">
        <v>15</v>
      </c>
      <c r="B14" s="14"/>
      <c r="C14" s="15">
        <f>SUM(C15:C23)</f>
        <v>464299736.19</v>
      </c>
      <c r="D14" s="15">
        <f>SUM(D15:D23)</f>
        <v>181367202.31999999</v>
      </c>
      <c r="E14" s="16">
        <f>SUM(E15:E23)</f>
        <v>180882895.97</v>
      </c>
    </row>
    <row r="15" spans="1:5" x14ac:dyDescent="0.25">
      <c r="A15" s="9"/>
      <c r="B15" s="10" t="s">
        <v>16</v>
      </c>
      <c r="C15" s="11">
        <v>118521162.53</v>
      </c>
      <c r="D15" s="11">
        <v>49116410.170000002</v>
      </c>
      <c r="E15" s="12">
        <v>49116410.170000002</v>
      </c>
    </row>
    <row r="16" spans="1:5" x14ac:dyDescent="0.25">
      <c r="A16" s="9"/>
      <c r="B16" s="10" t="s">
        <v>17</v>
      </c>
      <c r="C16" s="11">
        <v>25098702.530000001</v>
      </c>
      <c r="D16" s="11">
        <v>9871697.3399999999</v>
      </c>
      <c r="E16" s="12">
        <v>9572531.6600000001</v>
      </c>
    </row>
    <row r="17" spans="1:5" x14ac:dyDescent="0.25">
      <c r="A17" s="9"/>
      <c r="B17" s="10" t="s">
        <v>18</v>
      </c>
      <c r="C17" s="11">
        <v>49758450.329999998</v>
      </c>
      <c r="D17" s="11">
        <v>15351040.779999999</v>
      </c>
      <c r="E17" s="12">
        <v>15237008.109999999</v>
      </c>
    </row>
    <row r="18" spans="1:5" x14ac:dyDescent="0.25">
      <c r="A18" s="9"/>
      <c r="B18" s="10" t="s">
        <v>13</v>
      </c>
      <c r="C18" s="11">
        <v>70359081.680000007</v>
      </c>
      <c r="D18" s="11">
        <v>29897710.629999999</v>
      </c>
      <c r="E18" s="12">
        <v>29833102.629999999</v>
      </c>
    </row>
    <row r="19" spans="1:5" x14ac:dyDescent="0.25">
      <c r="A19" s="9"/>
      <c r="B19" s="10" t="s">
        <v>19</v>
      </c>
      <c r="C19" s="11">
        <v>4284619.22</v>
      </c>
      <c r="D19" s="11">
        <v>327792.18</v>
      </c>
      <c r="E19" s="12">
        <v>321292.18</v>
      </c>
    </row>
    <row r="20" spans="1:5" x14ac:dyDescent="0.25">
      <c r="A20" s="9"/>
      <c r="B20" s="10" t="s">
        <v>20</v>
      </c>
      <c r="C20" s="11">
        <v>172304606.72</v>
      </c>
      <c r="D20" s="11">
        <v>76796551.219999999</v>
      </c>
      <c r="E20" s="12">
        <v>76796551.219999999</v>
      </c>
    </row>
    <row r="21" spans="1:5" x14ac:dyDescent="0.25">
      <c r="A21" s="9"/>
      <c r="B21" s="10" t="s">
        <v>21</v>
      </c>
      <c r="C21" s="11">
        <v>18120815</v>
      </c>
      <c r="D21" s="11">
        <v>0</v>
      </c>
      <c r="E21" s="12">
        <v>0</v>
      </c>
    </row>
    <row r="22" spans="1:5" x14ac:dyDescent="0.25">
      <c r="A22" s="9"/>
      <c r="B22" s="10" t="s">
        <v>22</v>
      </c>
      <c r="C22" s="11">
        <v>5669000</v>
      </c>
      <c r="D22" s="11">
        <v>6000</v>
      </c>
      <c r="E22" s="12">
        <v>6000</v>
      </c>
    </row>
    <row r="23" spans="1:5" x14ac:dyDescent="0.25">
      <c r="A23" s="9"/>
      <c r="B23" s="10" t="s">
        <v>23</v>
      </c>
      <c r="C23" s="11">
        <v>183298.18</v>
      </c>
      <c r="D23" s="11">
        <v>0</v>
      </c>
      <c r="E23" s="12">
        <v>0</v>
      </c>
    </row>
    <row r="24" spans="1:5" x14ac:dyDescent="0.25">
      <c r="A24" s="17"/>
      <c r="B24" s="18" t="s">
        <v>24</v>
      </c>
      <c r="C24" s="19">
        <f>C3-C14</f>
        <v>0</v>
      </c>
      <c r="D24" s="19">
        <f>D3-D14</f>
        <v>131424588.10000002</v>
      </c>
      <c r="E24" s="20">
        <f>E3-E14</f>
        <v>140698440.03999999</v>
      </c>
    </row>
    <row r="27" spans="1:5" ht="22.5" x14ac:dyDescent="0.25">
      <c r="A27" s="1" t="s">
        <v>0</v>
      </c>
      <c r="B27" s="1"/>
      <c r="C27" s="4" t="s">
        <v>1</v>
      </c>
      <c r="D27" s="4" t="s">
        <v>2</v>
      </c>
      <c r="E27" s="4" t="s">
        <v>3</v>
      </c>
    </row>
    <row r="28" spans="1:5" x14ac:dyDescent="0.25">
      <c r="A28" s="5" t="s">
        <v>25</v>
      </c>
      <c r="B28" s="6"/>
      <c r="C28" s="21">
        <f>SUM(C29:C35)</f>
        <v>0</v>
      </c>
      <c r="D28" s="21">
        <f>SUM(D29:D35)</f>
        <v>58699004.870000005</v>
      </c>
      <c r="E28" s="22">
        <f>SUM(E29:E35)</f>
        <v>67972856.809999987</v>
      </c>
    </row>
    <row r="29" spans="1:5" x14ac:dyDescent="0.25">
      <c r="A29" s="9"/>
      <c r="B29" s="10" t="s">
        <v>26</v>
      </c>
      <c r="C29" s="23">
        <v>0</v>
      </c>
      <c r="D29" s="23">
        <v>23085058.559999999</v>
      </c>
      <c r="E29" s="24">
        <v>23435049.98</v>
      </c>
    </row>
    <row r="30" spans="1:5" x14ac:dyDescent="0.25">
      <c r="A30" s="9"/>
      <c r="B30" s="10" t="s">
        <v>27</v>
      </c>
      <c r="C30" s="23">
        <v>0</v>
      </c>
      <c r="D30" s="23">
        <v>0</v>
      </c>
      <c r="E30" s="24">
        <v>0</v>
      </c>
    </row>
    <row r="31" spans="1:5" x14ac:dyDescent="0.25">
      <c r="A31" s="9"/>
      <c r="B31" s="10" t="s">
        <v>28</v>
      </c>
      <c r="C31" s="23">
        <v>0</v>
      </c>
      <c r="D31" s="23">
        <v>0</v>
      </c>
      <c r="E31" s="24">
        <v>0</v>
      </c>
    </row>
    <row r="32" spans="1:5" x14ac:dyDescent="0.25">
      <c r="A32" s="9"/>
      <c r="B32" s="10" t="s">
        <v>29</v>
      </c>
      <c r="C32" s="23">
        <v>0</v>
      </c>
      <c r="D32" s="23">
        <v>0</v>
      </c>
      <c r="E32" s="24">
        <v>0</v>
      </c>
    </row>
    <row r="33" spans="1:5" x14ac:dyDescent="0.25">
      <c r="A33" s="9"/>
      <c r="B33" s="10" t="s">
        <v>30</v>
      </c>
      <c r="C33" s="23">
        <v>0</v>
      </c>
      <c r="D33" s="23">
        <v>34898870.359999999</v>
      </c>
      <c r="E33" s="24">
        <v>43822730.880000003</v>
      </c>
    </row>
    <row r="34" spans="1:5" x14ac:dyDescent="0.25">
      <c r="A34" s="9"/>
      <c r="B34" s="10" t="s">
        <v>31</v>
      </c>
      <c r="C34" s="23">
        <v>0</v>
      </c>
      <c r="D34" s="23">
        <v>77191.63</v>
      </c>
      <c r="E34" s="24">
        <v>77191.63</v>
      </c>
    </row>
    <row r="35" spans="1:5" x14ac:dyDescent="0.25">
      <c r="A35" s="9"/>
      <c r="B35" s="10" t="s">
        <v>32</v>
      </c>
      <c r="C35" s="23">
        <v>0</v>
      </c>
      <c r="D35" s="23">
        <v>637884.31999999995</v>
      </c>
      <c r="E35" s="24">
        <v>637884.31999999995</v>
      </c>
    </row>
    <row r="36" spans="1:5" x14ac:dyDescent="0.25">
      <c r="A36" s="14" t="s">
        <v>33</v>
      </c>
      <c r="B36" s="10"/>
      <c r="C36" s="25">
        <f>SUM(C37:C39)</f>
        <v>0</v>
      </c>
      <c r="D36" s="25">
        <f>SUM(D37:D39)</f>
        <v>72725583.230000004</v>
      </c>
      <c r="E36" s="26">
        <f>SUM(E37:E39)</f>
        <v>72725583.230000004</v>
      </c>
    </row>
    <row r="37" spans="1:5" x14ac:dyDescent="0.25">
      <c r="A37" s="9"/>
      <c r="B37" s="10" t="s">
        <v>30</v>
      </c>
      <c r="C37" s="23">
        <v>0</v>
      </c>
      <c r="D37" s="23">
        <v>72725583.230000004</v>
      </c>
      <c r="E37" s="24">
        <v>72725583.230000004</v>
      </c>
    </row>
    <row r="38" spans="1:5" x14ac:dyDescent="0.25">
      <c r="B38" s="3" t="s">
        <v>31</v>
      </c>
      <c r="C38" s="23">
        <v>0</v>
      </c>
      <c r="D38" s="23">
        <v>0</v>
      </c>
      <c r="E38" s="24">
        <v>0</v>
      </c>
    </row>
    <row r="39" spans="1:5" x14ac:dyDescent="0.25">
      <c r="B39" s="3" t="s">
        <v>34</v>
      </c>
      <c r="C39" s="23">
        <v>0</v>
      </c>
      <c r="D39" s="23">
        <v>0</v>
      </c>
      <c r="E39" s="24">
        <v>0</v>
      </c>
    </row>
    <row r="40" spans="1:5" x14ac:dyDescent="0.25">
      <c r="A40" s="17"/>
      <c r="B40" s="18" t="s">
        <v>24</v>
      </c>
      <c r="C40" s="19">
        <f>C28+C36</f>
        <v>0</v>
      </c>
      <c r="D40" s="19">
        <f>D28+D36</f>
        <v>131424588.10000001</v>
      </c>
      <c r="E40" s="20">
        <f>E28+E36</f>
        <v>140698440.03999999</v>
      </c>
    </row>
    <row r="41" spans="1:5" x14ac:dyDescent="0.25">
      <c r="A41" s="3" t="s">
        <v>35</v>
      </c>
    </row>
  </sheetData>
  <mergeCells count="3">
    <mergeCell ref="A1:E1"/>
    <mergeCell ref="A2:B2"/>
    <mergeCell ref="A27:B27"/>
  </mergeCells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dc:description/>
  <cp:lastModifiedBy>tesoreria</cp:lastModifiedBy>
  <cp:revision>1</cp:revision>
  <cp:lastPrinted>2020-07-27T16:25:05Z</cp:lastPrinted>
  <dcterms:created xsi:type="dcterms:W3CDTF">2017-12-20T04:54:53Z</dcterms:created>
  <dcterms:modified xsi:type="dcterms:W3CDTF">2020-09-14T21:34:43Z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0x010100EA877482073C494DB65515C3369AA0B4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